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D:\Documents\01 - IMCI\ADM Forms\03 - Release\Release 240408\AF\"/>
    </mc:Choice>
  </mc:AlternateContent>
  <xr:revisionPtr revIDLastSave="0" documentId="13_ncr:1_{5F9847BC-8F31-4749-BDDF-87FB86333E60}" xr6:coauthVersionLast="47" xr6:coauthVersionMax="47" xr10:uidLastSave="{00000000-0000-0000-0000-000000000000}"/>
  <workbookProtection workbookAlgorithmName="SHA-512" workbookHashValue="l24JJeI8CeuY/+/pSMFBpGIgXb8J3kVXEjVZa2E5yeYpQcwU7CKNl1H5PmKGfi7OyZtq4ycdOzQrznDkQ0BpEg==" workbookSaltValue="f+8Z+fSOUa3X2B8rQaj8bA==" workbookSpinCount="100000" lockStructure="1"/>
  <bookViews>
    <workbookView xWindow="-25320" yWindow="1965" windowWidth="25440" windowHeight="15390" tabRatio="434" xr2:uid="{00000000-000D-0000-FFFF-FFFF00000000}"/>
  </bookViews>
  <sheets>
    <sheet name="Page 1" sheetId="2" r:id="rId1"/>
    <sheet name="Page 2" sheetId="5" r:id="rId2"/>
    <sheet name="Page 3" sheetId="3" r:id="rId3"/>
  </sheets>
  <definedNames>
    <definedName name="Print_Area" localSheetId="0">'Page 1'!$A$1:$F$53</definedName>
    <definedName name="Print_Area" localSheetId="1">'Page 2'!$A$1:$F$39</definedName>
    <definedName name="Print_Area" localSheetId="2">'Page 3'!$A$1:$F$49</definedName>
  </definedNames>
  <calcPr calcId="191029"/>
</workbook>
</file>

<file path=xl/calcChain.xml><?xml version="1.0" encoding="utf-8"?>
<calcChain xmlns="http://schemas.openxmlformats.org/spreadsheetml/2006/main">
  <c r="A30" i="5" l="1"/>
  <c r="A31" i="5" s="1"/>
  <c r="A32" i="5" s="1"/>
  <c r="B3" i="3"/>
  <c r="B3" i="5"/>
  <c r="C11" i="5"/>
  <c r="C10" i="5"/>
  <c r="C9" i="5"/>
  <c r="A16" i="5"/>
  <c r="A17" i="5" s="1"/>
  <c r="A18" i="5" s="1"/>
  <c r="A19" i="5" l="1"/>
  <c r="A20" i="5"/>
  <c r="A21" i="5" s="1"/>
  <c r="A22" i="5" s="1"/>
  <c r="A23" i="5" s="1"/>
  <c r="A24" i="5" s="1"/>
  <c r="A25" i="5" s="1"/>
  <c r="A26" i="5" s="1"/>
  <c r="A27" i="5" s="1"/>
  <c r="A28" i="5" s="1"/>
  <c r="A29" i="5" s="1"/>
  <c r="A30" i="2"/>
  <c r="A31" i="2" s="1"/>
  <c r="A32" i="2" l="1"/>
  <c r="A33" i="2" s="1"/>
  <c r="C7" i="3"/>
  <c r="C6" i="3"/>
  <c r="C5" i="3"/>
  <c r="A34" i="2" l="1"/>
  <c r="A35" i="2" s="1"/>
  <c r="A36" i="2" s="1"/>
  <c r="A37" i="2" l="1"/>
  <c r="A38" i="2" s="1"/>
  <c r="A39" i="2" l="1"/>
  <c r="A40" i="2" s="1"/>
  <c r="A41" i="2" l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</calcChain>
</file>

<file path=xl/sharedStrings.xml><?xml version="1.0" encoding="utf-8"?>
<sst xmlns="http://schemas.openxmlformats.org/spreadsheetml/2006/main" count="185" uniqueCount="133">
  <si>
    <t>CERTIFICATION APPLICATION</t>
  </si>
  <si>
    <t>Manufacturer:</t>
  </si>
  <si>
    <t>Address:</t>
  </si>
  <si>
    <t>City:</t>
  </si>
  <si>
    <t>Country:</t>
  </si>
  <si>
    <t>VAT #:</t>
  </si>
  <si>
    <t>Signatory, Name:</t>
  </si>
  <si>
    <t>Signatory, Title:</t>
  </si>
  <si>
    <t>Phone:</t>
  </si>
  <si>
    <t>Email:</t>
  </si>
  <si>
    <t>WWW:</t>
  </si>
  <si>
    <t>Model Name:</t>
  </si>
  <si>
    <t>Requirements</t>
  </si>
  <si>
    <t>Clause</t>
  </si>
  <si>
    <t>Selected test data</t>
  </si>
  <si>
    <t>Unit</t>
  </si>
  <si>
    <t>As tested</t>
  </si>
  <si>
    <t>Comments:</t>
  </si>
  <si>
    <t>[ Yes ?]</t>
  </si>
  <si>
    <t>Name of test laboratory</t>
  </si>
  <si>
    <t>Head of Engineering:</t>
  </si>
  <si>
    <r>
      <t xml:space="preserve">FOR  </t>
    </r>
    <r>
      <rPr>
        <b/>
        <sz val="12"/>
        <rFont val="Arial"/>
        <family val="2"/>
      </rPr>
      <t>IMCI / IMCI (UK)</t>
    </r>
    <r>
      <rPr>
        <sz val="12"/>
        <rFont val="Arial"/>
        <family val="2"/>
      </rPr>
      <t xml:space="preserve">  USE ONLY</t>
    </r>
  </si>
  <si>
    <t>Model Year:</t>
  </si>
  <si>
    <t xml:space="preserve">As the manufacturer or his authorised representative, I declare under our sole responsibility that the above product(s) to which </t>
  </si>
  <si>
    <t>conformity assessment body.</t>
  </si>
  <si>
    <t>Date (yymmdd) and Signature:</t>
  </si>
  <si>
    <t xml:space="preserve">this declaration relates is in conformity with ISO 8848. This application has not been lodged with any other notified body and/or </t>
  </si>
  <si>
    <t>This application is valid for:</t>
  </si>
  <si>
    <t>Indicate</t>
  </si>
  <si>
    <t>Directive 2013/53/EU (RCD II) related to CE marking for EU.</t>
  </si>
  <si>
    <t>[Yes, No]</t>
  </si>
  <si>
    <t>Recreational Craft Regulation (RCR) related to UKCA marking for United Kingdom</t>
  </si>
  <si>
    <t>IMCI / IMCI (UK) Inspector (if applicable)</t>
  </si>
  <si>
    <t>Evaluation by Inspector: Stamp, Clear Name, Signature and Date:</t>
  </si>
  <si>
    <t>Comments on Evaluation by Inspector:</t>
  </si>
  <si>
    <t>Application review</t>
  </si>
  <si>
    <t>Application accepted for IMCI: clear name, date (yymmdd) [Yes, No]</t>
  </si>
  <si>
    <t>Application accepted for IMCI (UK): clear name, date (yymmdd) [Yes, No]</t>
  </si>
  <si>
    <t>Comments to application or reason(s) if refused:</t>
  </si>
  <si>
    <t>Evaluation</t>
  </si>
  <si>
    <t>Review</t>
  </si>
  <si>
    <t>This page is only for IMCI / IMCI (UK) office use</t>
  </si>
  <si>
    <t>IMCI / IMCI (UK) office</t>
  </si>
  <si>
    <t>Evaluation by office (if applicable): Clear Name, Signature and Date (yymmdd):</t>
  </si>
  <si>
    <t>Comments on Evaluation by office:</t>
  </si>
  <si>
    <t>Review by office: Clear Name, Signature and Date (yymmdd):</t>
  </si>
  <si>
    <t>Comments on Review by office:</t>
  </si>
  <si>
    <t xml:space="preserve">  Certificate No.: </t>
  </si>
  <si>
    <t>Specify type of laboratory: in-house or/and external ?</t>
  </si>
  <si>
    <t>Temperature measuring device</t>
  </si>
  <si>
    <t>Force gauge</t>
  </si>
  <si>
    <t>Sliding gauge</t>
  </si>
  <si>
    <t>Other measurement device(s)</t>
  </si>
  <si>
    <t>Protractor gauge</t>
  </si>
  <si>
    <t>4.4</t>
  </si>
  <si>
    <t>[ Yes/NA ?]</t>
  </si>
  <si>
    <t>mm</t>
  </si>
  <si>
    <t>Largest diameter of steering wheel as tested</t>
  </si>
  <si>
    <t>Largest dish of steering wheel as tested</t>
  </si>
  <si>
    <t>Threaded fasteners in question are provided with locking means</t>
  </si>
  <si>
    <t>4.5</t>
  </si>
  <si>
    <t>5.5</t>
  </si>
  <si>
    <t>Loose lock washers, distorted thread nuts or separately applied adhesive is not used.</t>
  </si>
  <si>
    <t>If plain threaded jam nuts are used to permit adjustments the design is compliant</t>
  </si>
  <si>
    <t>4.6</t>
  </si>
  <si>
    <t>Threaded fasteners in question are referenced by instructions and comply for assembly</t>
  </si>
  <si>
    <t>4.7</t>
  </si>
  <si>
    <t>No connection fittings, including quick-disconnect fittings rely only upon a spring or springs to maintain the connection.</t>
  </si>
  <si>
    <t>5.1</t>
  </si>
  <si>
    <t>5.2</t>
  </si>
  <si>
    <t xml:space="preserve">The steering system is capable of operating troughout a temperature of -20°C to +80°C </t>
  </si>
  <si>
    <t>The storage temperature range of -40°C to +85°C is met</t>
  </si>
  <si>
    <t>An installation manual is provided</t>
  </si>
  <si>
    <t>9.3</t>
  </si>
  <si>
    <t>The certification decision is made by signing and dating the corresponding IMCI certificate</t>
  </si>
  <si>
    <t>I declare under our sole responsibility that I have not been active for the manufacturer in design, construction, marketing or other activities. The content of the forms have been checked.</t>
  </si>
  <si>
    <t>Calibration report submitted for the following and/or other measuring instruments used, if applicable:</t>
  </si>
  <si>
    <t>10592:2022 Remote Hydraulic Steering Systems</t>
  </si>
  <si>
    <t>Remote Hydraulic Steering Systems</t>
  </si>
  <si>
    <t>Ref.: EN ISO 10592:2022</t>
  </si>
  <si>
    <t>Type of component (e.g. helm, hydraulic hose, hydraulic cylinder etc.)</t>
  </si>
  <si>
    <t>Type of steering system: outboard engine [OB], inboard engine [IB]</t>
  </si>
  <si>
    <t>4.3</t>
  </si>
  <si>
    <t>4.2</t>
  </si>
  <si>
    <t>- described locking device can be determined by visual inspection, or</t>
  </si>
  <si>
    <t>- integral locking means provided</t>
  </si>
  <si>
    <t>4.8</t>
  </si>
  <si>
    <t>4.9</t>
  </si>
  <si>
    <t>Component burst pressure not less than foreseen system design peak pressure or two times the component proof pressure, whichever is greater.</t>
  </si>
  <si>
    <t>All components are marked and selected for the foreseen proof pressure.</t>
  </si>
  <si>
    <t>4.10</t>
  </si>
  <si>
    <t>If hydraulic lines with quick connect: two stage integral locking means for connection integrity</t>
  </si>
  <si>
    <t>4.11</t>
  </si>
  <si>
    <t>4.12</t>
  </si>
  <si>
    <t>System system comply with relieve event test</t>
  </si>
  <si>
    <t>System system comply with steering response test</t>
  </si>
  <si>
    <t>4.13</t>
  </si>
  <si>
    <t>System system comply with re-grip test</t>
  </si>
  <si>
    <t>4.14</t>
  </si>
  <si>
    <t>Component interfaces and hardware are capable to withstand forces at system design pressure</t>
  </si>
  <si>
    <t>4.15</t>
  </si>
  <si>
    <t>Materials used are galvanic compatible or plate to minimize corrosion</t>
  </si>
  <si>
    <t>If copper based alloys, a galvanic barrier is provided or otherwise protected</t>
  </si>
  <si>
    <t>If materials are foreseen for below waterline, cathodic protection or isolation is foreseen</t>
  </si>
  <si>
    <t>5.3</t>
  </si>
  <si>
    <t>Material are resistant to deterioration by the specified hydraulic fluid or other compounds</t>
  </si>
  <si>
    <t>5.4</t>
  </si>
  <si>
    <t>If plastics and elastomers can be exposed to sunlight, they resist UV degradation</t>
  </si>
  <si>
    <t>Components withstand loads in either direction resulting from the system design pressure</t>
  </si>
  <si>
    <t>9.3.1</t>
  </si>
  <si>
    <t>Components withstand static pressure at upper and lower limits of the temperature range for their location at system desgin peak pressure</t>
  </si>
  <si>
    <t>9.3.2</t>
  </si>
  <si>
    <t>Helm assembly incur no loss of operation if equipped with steering wheel (largest dish and diameter) for:</t>
  </si>
  <si>
    <t>9.3.3</t>
  </si>
  <si>
    <t>- Axial load test, 670 N push-pull as described</t>
  </si>
  <si>
    <t>- Tangential load test, 450 N in each direction as described</t>
  </si>
  <si>
    <t>9.3.3.1</t>
  </si>
  <si>
    <t>9.3.3.2</t>
  </si>
  <si>
    <t>9.3.3.3</t>
  </si>
  <si>
    <t>9.3.3.4</t>
  </si>
  <si>
    <t>- Single impact energy of at least 160 Nm as described without deformation that would cause loss of minimum retained system performance</t>
  </si>
  <si>
    <t>- Single impact energy of at least 270 Nm as described without separation of the helm or separation of the wheel from the helm</t>
  </si>
  <si>
    <t>Connection rod(s) and end fittings for multiple engine application withstand 8900 N in tension and compression as described without failure.</t>
  </si>
  <si>
    <t>9.3.4</t>
  </si>
  <si>
    <t>9.3.5</t>
  </si>
  <si>
    <t>Cyclic load test with 50.000 cycles conducted as described and passed</t>
  </si>
  <si>
    <t>An owner's manual information is provided</t>
  </si>
  <si>
    <t>10</t>
  </si>
  <si>
    <t>Submit to IMCI</t>
  </si>
  <si>
    <t>- Test report</t>
  </si>
  <si>
    <t>- Drawings</t>
  </si>
  <si>
    <t>- Information for owner's and/or installation manual</t>
  </si>
  <si>
    <t>Reference date and number of test report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</si>
</sst>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4"/>
      <name val="Arial Black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/>
      <top/>
      <bottom style="mediumDashDot">
        <color indexed="64"/>
      </bottom>
      <diagonal/>
    </border>
    <border>
      <left/>
      <right/>
      <top style="mediumDashDot">
        <color indexed="64"/>
      </top>
      <bottom/>
      <diagonal/>
    </border>
    <border>
      <left/>
      <right/>
      <top/>
      <bottom style="mediumDashDotDot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quotePrefix="1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2" fillId="0" borderId="0" xfId="0" applyFont="1" applyAlignment="1">
      <alignment horizontal="left" vertical="center"/>
    </xf>
    <xf numFmtId="0" fontId="1" fillId="0" borderId="2" xfId="0" quotePrefix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0" xfId="0" quotePrefix="1" applyFont="1" applyAlignment="1">
      <alignment horizontal="center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0" fontId="1" fillId="0" borderId="8" xfId="0" quotePrefix="1" applyFont="1" applyBorder="1" applyAlignment="1">
      <alignment horizontal="left" vertical="center"/>
    </xf>
    <xf numFmtId="0" fontId="1" fillId="0" borderId="0" xfId="0" quotePrefix="1" applyFont="1" applyAlignment="1">
      <alignment horizontal="left" vertical="center"/>
    </xf>
    <xf numFmtId="4" fontId="1" fillId="2" borderId="8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vertical="center"/>
    </xf>
    <xf numFmtId="49" fontId="1" fillId="0" borderId="1" xfId="0" quotePrefix="1" applyNumberFormat="1" applyFont="1" applyBorder="1" applyAlignment="1">
      <alignment horizontal="center" vertical="center"/>
    </xf>
    <xf numFmtId="0" fontId="1" fillId="0" borderId="1" xfId="0" quotePrefix="1" applyFont="1" applyBorder="1" applyAlignment="1">
      <alignment vertical="top" wrapText="1"/>
    </xf>
    <xf numFmtId="49" fontId="1" fillId="0" borderId="1" xfId="0" quotePrefix="1" applyNumberFormat="1" applyFont="1" applyBorder="1" applyAlignment="1">
      <alignment horizontal="center"/>
    </xf>
    <xf numFmtId="0" fontId="1" fillId="0" borderId="17" xfId="0" quotePrefix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8" xfId="0" applyFont="1" applyFill="1" applyBorder="1" applyAlignment="1" applyProtection="1">
      <alignment horizontal="left" vertical="center"/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left" vertical="center" wrapText="1"/>
    </xf>
    <xf numFmtId="49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/>
    </xf>
    <xf numFmtId="49" fontId="1" fillId="2" borderId="12" xfId="0" applyNumberFormat="1" applyFont="1" applyFill="1" applyBorder="1" applyAlignment="1" applyProtection="1">
      <alignment horizontal="right" vertical="center"/>
      <protection locked="0"/>
    </xf>
    <xf numFmtId="49" fontId="1" fillId="2" borderId="8" xfId="0" applyNumberFormat="1" applyFont="1" applyFill="1" applyBorder="1" applyAlignment="1" applyProtection="1">
      <alignment horizontal="left" vertical="center"/>
      <protection locked="0"/>
    </xf>
    <xf numFmtId="49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15" fontId="1" fillId="2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quotePrefix="1" applyFont="1" applyAlignment="1">
      <alignment horizontal="left" vertical="center"/>
    </xf>
    <xf numFmtId="15" fontId="1" fillId="2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49" fontId="1" fillId="2" borderId="8" xfId="0" applyNumberFormat="1" applyFont="1" applyFill="1" applyBorder="1" applyAlignment="1" applyProtection="1">
      <alignment horizontal="right" vertical="top" wrapText="1"/>
      <protection locked="0"/>
    </xf>
    <xf numFmtId="49" fontId="1" fillId="2" borderId="0" xfId="0" applyNumberFormat="1" applyFont="1" applyFill="1" applyAlignment="1" applyProtection="1">
      <alignment horizontal="right" vertical="top" wrapText="1"/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left" vertical="top"/>
    </xf>
    <xf numFmtId="15" fontId="1" fillId="2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Alignment="1">
      <alignment horizontal="left" vertical="top" wrapText="1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0" borderId="3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714375</xdr:colOff>
      <xdr:row>1</xdr:row>
      <xdr:rowOff>26610</xdr:rowOff>
    </xdr:to>
    <xdr:pic>
      <xdr:nvPicPr>
        <xdr:cNvPr id="4106" name="Grafik 2">
          <a:extLst>
            <a:ext uri="{FF2B5EF4-FFF2-40B4-BE49-F238E27FC236}">
              <a16:creationId xmlns:a16="http://schemas.microsoft.com/office/drawing/2014/main" id="{CD0D6D94-C8AF-46EE-B7BA-D675F70842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10750" cy="18958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750093</xdr:colOff>
      <xdr:row>1</xdr:row>
      <xdr:rowOff>27163</xdr:rowOff>
    </xdr:to>
    <xdr:pic>
      <xdr:nvPicPr>
        <xdr:cNvPr id="2" name="Grafik 2">
          <a:extLst>
            <a:ext uri="{FF2B5EF4-FFF2-40B4-BE49-F238E27FC236}">
              <a16:creationId xmlns:a16="http://schemas.microsoft.com/office/drawing/2014/main" id="{40E1B22C-3A70-47B8-B7A2-29E911B8D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846468" cy="190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750793</xdr:colOff>
      <xdr:row>0</xdr:row>
      <xdr:rowOff>926913</xdr:rowOff>
    </xdr:to>
    <xdr:pic>
      <xdr:nvPicPr>
        <xdr:cNvPr id="3079" name="Grafik 3">
          <a:extLst>
            <a:ext uri="{FF2B5EF4-FFF2-40B4-BE49-F238E27FC236}">
              <a16:creationId xmlns:a16="http://schemas.microsoft.com/office/drawing/2014/main" id="{75A3DE73-2A6B-4995-AAAA-B948D33DC1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236821" cy="93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zoomScaleNormal="100" workbookViewId="0">
      <selection activeCell="C9" sqref="C9"/>
    </sheetView>
  </sheetViews>
  <sheetFormatPr baseColWidth="10" defaultRowHeight="12.5" x14ac:dyDescent="0.25"/>
  <cols>
    <col min="1" max="1" width="3.81640625" customWidth="1"/>
    <col min="2" max="2" width="89.5429687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147" customHeight="1" x14ac:dyDescent="0.25">
      <c r="A1" s="57"/>
      <c r="B1" s="57"/>
      <c r="C1" s="57"/>
      <c r="D1" s="57"/>
      <c r="E1" s="57"/>
      <c r="F1" s="57"/>
    </row>
    <row r="2" spans="1:6" ht="10" customHeight="1" x14ac:dyDescent="0.25">
      <c r="A2" s="46"/>
      <c r="B2" s="46"/>
      <c r="C2" s="46"/>
      <c r="D2" s="46"/>
      <c r="E2" s="46"/>
      <c r="F2" s="46"/>
    </row>
    <row r="3" spans="1:6" ht="10" customHeight="1" x14ac:dyDescent="0.25">
      <c r="A3" s="2"/>
      <c r="B3" s="47" t="s">
        <v>77</v>
      </c>
      <c r="C3" s="4"/>
      <c r="D3" s="3"/>
      <c r="E3" s="3"/>
      <c r="F3" s="3"/>
    </row>
    <row r="4" spans="1:6" ht="10" customHeight="1" thickBot="1" x14ac:dyDescent="0.3">
      <c r="A4" s="2"/>
      <c r="B4" s="4"/>
      <c r="C4" s="4"/>
      <c r="D4" s="4"/>
      <c r="E4" s="4"/>
      <c r="F4" s="3"/>
    </row>
    <row r="5" spans="1:6" ht="15.5" x14ac:dyDescent="0.25">
      <c r="A5" s="2"/>
      <c r="B5" s="5" t="s">
        <v>0</v>
      </c>
      <c r="C5" s="58" t="s">
        <v>21</v>
      </c>
      <c r="D5" s="59"/>
      <c r="E5" s="59"/>
      <c r="F5" s="60"/>
    </row>
    <row r="6" spans="1:6" ht="15.5" x14ac:dyDescent="0.25">
      <c r="A6" s="2"/>
      <c r="B6" s="5" t="s">
        <v>78</v>
      </c>
      <c r="C6" s="6" t="s">
        <v>47</v>
      </c>
      <c r="D6" s="3"/>
      <c r="E6" s="7"/>
      <c r="F6" s="8"/>
    </row>
    <row r="7" spans="1:6" ht="16" thickBot="1" x14ac:dyDescent="0.3">
      <c r="A7" s="9"/>
      <c r="B7" s="5" t="s">
        <v>79</v>
      </c>
      <c r="C7" s="10"/>
      <c r="D7" s="11"/>
      <c r="E7" s="11"/>
      <c r="F7" s="12"/>
    </row>
    <row r="8" spans="1:6" ht="10" customHeight="1" x14ac:dyDescent="0.25">
      <c r="A8" s="13"/>
      <c r="B8" s="3"/>
      <c r="C8" s="14"/>
      <c r="D8" s="14"/>
      <c r="E8" s="3"/>
      <c r="F8" s="3"/>
    </row>
    <row r="9" spans="1:6" ht="15.5" x14ac:dyDescent="0.25">
      <c r="A9" s="2"/>
      <c r="B9" s="15" t="s">
        <v>1</v>
      </c>
      <c r="C9" s="23"/>
      <c r="D9" s="18"/>
      <c r="E9" s="18"/>
      <c r="F9" s="18"/>
    </row>
    <row r="10" spans="1:6" ht="15.5" x14ac:dyDescent="0.25">
      <c r="A10" s="2"/>
      <c r="B10" s="15" t="s">
        <v>2</v>
      </c>
      <c r="C10" s="23"/>
      <c r="D10" s="18"/>
      <c r="E10" s="18"/>
      <c r="F10" s="18"/>
    </row>
    <row r="11" spans="1:6" ht="15.5" x14ac:dyDescent="0.25">
      <c r="A11" s="2"/>
      <c r="B11" s="15" t="s">
        <v>3</v>
      </c>
      <c r="C11" s="23"/>
      <c r="D11" s="18"/>
      <c r="E11" s="18"/>
      <c r="F11" s="18"/>
    </row>
    <row r="12" spans="1:6" ht="15.5" x14ac:dyDescent="0.25">
      <c r="A12" s="2"/>
      <c r="B12" s="15" t="s">
        <v>4</v>
      </c>
      <c r="C12" s="23"/>
      <c r="D12" s="18"/>
      <c r="E12" s="18"/>
      <c r="F12" s="18"/>
    </row>
    <row r="13" spans="1:6" ht="15.5" x14ac:dyDescent="0.25">
      <c r="A13" s="2"/>
      <c r="B13" s="15" t="s">
        <v>5</v>
      </c>
      <c r="C13" s="23"/>
      <c r="D13" s="18"/>
      <c r="E13" s="18"/>
      <c r="F13" s="18"/>
    </row>
    <row r="14" spans="1:6" ht="15.5" x14ac:dyDescent="0.25">
      <c r="A14" s="2"/>
      <c r="B14" s="1" t="s">
        <v>6</v>
      </c>
      <c r="C14" s="23"/>
      <c r="D14" s="18"/>
      <c r="E14" s="18"/>
      <c r="F14" s="18"/>
    </row>
    <row r="15" spans="1:6" ht="15.5" x14ac:dyDescent="0.25">
      <c r="A15" s="2"/>
      <c r="B15" s="1" t="s">
        <v>7</v>
      </c>
      <c r="C15" s="23"/>
      <c r="D15" s="18"/>
      <c r="E15" s="18"/>
      <c r="F15" s="18"/>
    </row>
    <row r="16" spans="1:6" ht="15.5" x14ac:dyDescent="0.25">
      <c r="A16" s="2"/>
      <c r="B16" s="15" t="s">
        <v>8</v>
      </c>
      <c r="C16" s="23"/>
      <c r="D16" s="18"/>
      <c r="E16" s="18"/>
      <c r="F16" s="18"/>
    </row>
    <row r="17" spans="1:10" ht="15.5" x14ac:dyDescent="0.25">
      <c r="A17" s="2"/>
      <c r="B17" s="15" t="s">
        <v>9</v>
      </c>
      <c r="C17" s="23"/>
      <c r="D17" s="18"/>
      <c r="E17" s="18"/>
      <c r="F17" s="18"/>
    </row>
    <row r="18" spans="1:10" ht="15.5" x14ac:dyDescent="0.25">
      <c r="A18" s="2"/>
      <c r="B18" s="15" t="s">
        <v>10</v>
      </c>
      <c r="C18" s="23"/>
      <c r="D18" s="18"/>
      <c r="E18" s="18"/>
      <c r="F18" s="18"/>
    </row>
    <row r="19" spans="1:10" ht="15.5" x14ac:dyDescent="0.25">
      <c r="A19" s="2"/>
      <c r="B19" s="15" t="s">
        <v>11</v>
      </c>
      <c r="C19" s="23"/>
      <c r="D19" s="18"/>
      <c r="E19" s="18"/>
      <c r="F19" s="18"/>
    </row>
    <row r="20" spans="1:10" ht="15.5" x14ac:dyDescent="0.25">
      <c r="A20" s="2"/>
      <c r="B20" s="15" t="s">
        <v>80</v>
      </c>
      <c r="C20" s="23"/>
      <c r="D20" s="18"/>
      <c r="E20" s="18"/>
      <c r="F20" s="18"/>
    </row>
    <row r="21" spans="1:10" ht="15.5" x14ac:dyDescent="0.25">
      <c r="A21" s="2"/>
      <c r="B21" s="15" t="s">
        <v>22</v>
      </c>
      <c r="C21" s="23"/>
      <c r="D21" s="18"/>
      <c r="E21" s="18"/>
      <c r="F21" s="18"/>
    </row>
    <row r="22" spans="1:10" ht="15.5" x14ac:dyDescent="0.25">
      <c r="A22" s="2"/>
      <c r="B22" s="15" t="s">
        <v>20</v>
      </c>
      <c r="C22" s="23"/>
      <c r="D22" s="18"/>
      <c r="E22" s="18"/>
      <c r="F22" s="18"/>
    </row>
    <row r="23" spans="1:10" ht="10" customHeight="1" x14ac:dyDescent="0.25">
      <c r="A23" s="2"/>
      <c r="B23" s="14"/>
      <c r="C23" s="14"/>
      <c r="D23" s="14"/>
      <c r="E23" s="14"/>
      <c r="F23" s="3"/>
    </row>
    <row r="24" spans="1:10" ht="15.5" x14ac:dyDescent="0.25">
      <c r="A24" s="56" t="s">
        <v>27</v>
      </c>
      <c r="B24" s="56"/>
      <c r="C24" s="14"/>
      <c r="D24" s="14"/>
      <c r="E24" s="14"/>
      <c r="F24" s="17" t="s">
        <v>28</v>
      </c>
      <c r="G24" s="3"/>
      <c r="H24" s="3"/>
      <c r="I24" s="3"/>
      <c r="J24" s="3"/>
    </row>
    <row r="25" spans="1:10" ht="15.5" x14ac:dyDescent="0.25">
      <c r="A25" s="2"/>
      <c r="B25" s="25" t="s">
        <v>29</v>
      </c>
      <c r="C25" s="14"/>
      <c r="D25" s="2" t="s">
        <v>30</v>
      </c>
      <c r="E25" s="14"/>
      <c r="F25" s="26"/>
      <c r="I25" s="27"/>
      <c r="J25" s="27"/>
    </row>
    <row r="26" spans="1:10" ht="15.5" x14ac:dyDescent="0.25">
      <c r="A26" s="2"/>
      <c r="B26" s="14" t="s">
        <v>31</v>
      </c>
      <c r="C26" s="14"/>
      <c r="D26" s="2" t="s">
        <v>30</v>
      </c>
      <c r="E26" s="14"/>
      <c r="F26" s="26"/>
      <c r="G26" s="3"/>
      <c r="H26" s="3"/>
      <c r="I26" s="3"/>
      <c r="J26" s="3"/>
    </row>
    <row r="27" spans="1:10" ht="10" customHeight="1" x14ac:dyDescent="0.25">
      <c r="A27" s="2"/>
      <c r="B27" s="3"/>
      <c r="C27" s="3"/>
      <c r="D27" s="3"/>
      <c r="E27" s="3"/>
      <c r="F27" s="3"/>
    </row>
    <row r="28" spans="1:10" ht="15.5" x14ac:dyDescent="0.25">
      <c r="A28" s="16" t="s">
        <v>14</v>
      </c>
      <c r="B28" s="3"/>
      <c r="C28" s="17" t="s">
        <v>13</v>
      </c>
      <c r="D28" s="17" t="s">
        <v>12</v>
      </c>
      <c r="E28" s="17" t="s">
        <v>15</v>
      </c>
      <c r="F28" s="17" t="s">
        <v>16</v>
      </c>
    </row>
    <row r="29" spans="1:10" ht="15.5" x14ac:dyDescent="0.35">
      <c r="A29" s="20">
        <v>1</v>
      </c>
      <c r="B29" s="19" t="s">
        <v>81</v>
      </c>
      <c r="C29" s="40"/>
      <c r="D29" s="39"/>
      <c r="E29" s="21"/>
      <c r="F29" s="23"/>
    </row>
    <row r="30" spans="1:10" ht="15.5" x14ac:dyDescent="0.35">
      <c r="A30" s="20">
        <f>A29+1</f>
        <v>2</v>
      </c>
      <c r="B30" s="19" t="s">
        <v>57</v>
      </c>
      <c r="C30" s="40"/>
      <c r="D30" s="39"/>
      <c r="E30" s="21" t="s">
        <v>56</v>
      </c>
      <c r="F30" s="23"/>
    </row>
    <row r="31" spans="1:10" ht="15.5" x14ac:dyDescent="0.35">
      <c r="A31" s="20">
        <f>A30+1</f>
        <v>3</v>
      </c>
      <c r="B31" s="19" t="s">
        <v>58</v>
      </c>
      <c r="C31" s="40"/>
      <c r="D31" s="39"/>
      <c r="E31" s="21" t="s">
        <v>56</v>
      </c>
      <c r="F31" s="23"/>
    </row>
    <row r="32" spans="1:10" ht="15.5" x14ac:dyDescent="0.35">
      <c r="A32" s="20">
        <f>A31+1</f>
        <v>4</v>
      </c>
      <c r="B32" s="19" t="s">
        <v>59</v>
      </c>
      <c r="C32" s="52" t="s">
        <v>83</v>
      </c>
      <c r="D32" s="39" t="s">
        <v>55</v>
      </c>
      <c r="E32" s="21"/>
      <c r="F32" s="23"/>
    </row>
    <row r="33" spans="1:6" ht="15.5" x14ac:dyDescent="0.35">
      <c r="A33" s="20">
        <f t="shared" ref="A33:A59" si="0">A32+1</f>
        <v>5</v>
      </c>
      <c r="B33" s="19" t="s">
        <v>65</v>
      </c>
      <c r="C33" s="52" t="s">
        <v>82</v>
      </c>
      <c r="D33" s="39" t="s">
        <v>55</v>
      </c>
      <c r="E33" s="21"/>
      <c r="F33" s="23"/>
    </row>
    <row r="34" spans="1:6" ht="15.5" x14ac:dyDescent="0.35">
      <c r="A34" s="20">
        <f t="shared" si="0"/>
        <v>6</v>
      </c>
      <c r="B34" s="53" t="s">
        <v>84</v>
      </c>
      <c r="C34" s="52" t="s">
        <v>82</v>
      </c>
      <c r="D34" s="39" t="s">
        <v>55</v>
      </c>
      <c r="E34" s="21"/>
      <c r="F34" s="23"/>
    </row>
    <row r="35" spans="1:6" ht="15.5" x14ac:dyDescent="0.35">
      <c r="A35" s="20">
        <f t="shared" si="0"/>
        <v>7</v>
      </c>
      <c r="B35" s="53" t="s">
        <v>85</v>
      </c>
      <c r="C35" s="52" t="s">
        <v>82</v>
      </c>
      <c r="D35" s="39" t="s">
        <v>55</v>
      </c>
      <c r="E35" s="21"/>
      <c r="F35" s="23"/>
    </row>
    <row r="36" spans="1:6" ht="15.5" x14ac:dyDescent="0.35">
      <c r="A36" s="20">
        <f t="shared" si="0"/>
        <v>8</v>
      </c>
      <c r="B36" s="19" t="s">
        <v>62</v>
      </c>
      <c r="C36" s="52" t="s">
        <v>54</v>
      </c>
      <c r="D36" s="39" t="s">
        <v>55</v>
      </c>
      <c r="E36" s="21"/>
      <c r="F36" s="23"/>
    </row>
    <row r="37" spans="1:6" ht="15.5" x14ac:dyDescent="0.35">
      <c r="A37" s="20">
        <f t="shared" si="0"/>
        <v>9</v>
      </c>
      <c r="B37" s="19" t="s">
        <v>63</v>
      </c>
      <c r="C37" s="52" t="s">
        <v>60</v>
      </c>
      <c r="D37" s="39" t="s">
        <v>55</v>
      </c>
      <c r="E37" s="21"/>
      <c r="F37" s="23"/>
    </row>
    <row r="38" spans="1:6" ht="31" x14ac:dyDescent="0.35">
      <c r="A38" s="20">
        <f t="shared" si="0"/>
        <v>10</v>
      </c>
      <c r="B38" s="19" t="s">
        <v>67</v>
      </c>
      <c r="C38" s="52" t="s">
        <v>64</v>
      </c>
      <c r="D38" s="39" t="s">
        <v>55</v>
      </c>
      <c r="E38" s="21"/>
      <c r="F38" s="23"/>
    </row>
    <row r="39" spans="1:6" ht="15.5" x14ac:dyDescent="0.35">
      <c r="A39" s="20">
        <f t="shared" si="0"/>
        <v>11</v>
      </c>
      <c r="B39" s="19" t="s">
        <v>70</v>
      </c>
      <c r="C39" s="52" t="s">
        <v>66</v>
      </c>
      <c r="D39" s="39" t="s">
        <v>55</v>
      </c>
      <c r="E39" s="21"/>
      <c r="F39" s="23"/>
    </row>
    <row r="40" spans="1:6" ht="15.5" x14ac:dyDescent="0.35">
      <c r="A40" s="20">
        <f t="shared" si="0"/>
        <v>12</v>
      </c>
      <c r="B40" s="19" t="s">
        <v>71</v>
      </c>
      <c r="C40" s="52" t="s">
        <v>86</v>
      </c>
      <c r="D40" s="39" t="s">
        <v>55</v>
      </c>
      <c r="E40" s="21"/>
      <c r="F40" s="23"/>
    </row>
    <row r="41" spans="1:6" ht="15.5" x14ac:dyDescent="0.35">
      <c r="A41" s="20">
        <f t="shared" si="0"/>
        <v>13</v>
      </c>
      <c r="B41" s="19" t="s">
        <v>89</v>
      </c>
      <c r="C41" s="52" t="s">
        <v>87</v>
      </c>
      <c r="D41" s="39" t="s">
        <v>18</v>
      </c>
      <c r="E41" s="21"/>
      <c r="F41" s="23"/>
    </row>
    <row r="42" spans="1:6" ht="31" x14ac:dyDescent="0.35">
      <c r="A42" s="20">
        <f t="shared" si="0"/>
        <v>14</v>
      </c>
      <c r="B42" s="19" t="s">
        <v>88</v>
      </c>
      <c r="C42" s="52" t="s">
        <v>90</v>
      </c>
      <c r="D42" s="39" t="s">
        <v>18</v>
      </c>
      <c r="E42" s="21"/>
      <c r="F42" s="23"/>
    </row>
    <row r="43" spans="1:6" ht="19" customHeight="1" x14ac:dyDescent="0.35">
      <c r="A43" s="20">
        <f t="shared" si="0"/>
        <v>15</v>
      </c>
      <c r="B43" s="19" t="s">
        <v>91</v>
      </c>
      <c r="C43" s="52" t="s">
        <v>92</v>
      </c>
      <c r="D43" s="39" t="s">
        <v>55</v>
      </c>
      <c r="E43" s="21"/>
      <c r="F43" s="23"/>
    </row>
    <row r="44" spans="1:6" ht="15.5" x14ac:dyDescent="0.35">
      <c r="A44" s="20">
        <f t="shared" si="0"/>
        <v>16</v>
      </c>
      <c r="B44" s="19" t="s">
        <v>94</v>
      </c>
      <c r="C44" s="52" t="s">
        <v>93</v>
      </c>
      <c r="D44" s="39" t="s">
        <v>55</v>
      </c>
      <c r="E44" s="21"/>
      <c r="F44" s="23"/>
    </row>
    <row r="45" spans="1:6" ht="15.5" x14ac:dyDescent="0.35">
      <c r="A45" s="20">
        <f t="shared" si="0"/>
        <v>17</v>
      </c>
      <c r="B45" s="19" t="s">
        <v>95</v>
      </c>
      <c r="C45" s="52" t="s">
        <v>96</v>
      </c>
      <c r="D45" s="39" t="s">
        <v>55</v>
      </c>
      <c r="E45" s="21"/>
      <c r="F45" s="23"/>
    </row>
    <row r="46" spans="1:6" ht="15.5" x14ac:dyDescent="0.35">
      <c r="A46" s="20">
        <f t="shared" si="0"/>
        <v>18</v>
      </c>
      <c r="B46" s="19" t="s">
        <v>97</v>
      </c>
      <c r="C46" s="52" t="s">
        <v>98</v>
      </c>
      <c r="D46" s="39" t="s">
        <v>55</v>
      </c>
      <c r="E46" s="21"/>
      <c r="F46" s="23"/>
    </row>
    <row r="47" spans="1:6" ht="31" x14ac:dyDescent="0.35">
      <c r="A47" s="20">
        <f t="shared" si="0"/>
        <v>19</v>
      </c>
      <c r="B47" s="19" t="s">
        <v>99</v>
      </c>
      <c r="C47" s="52" t="s">
        <v>100</v>
      </c>
      <c r="D47" s="39" t="s">
        <v>55</v>
      </c>
      <c r="E47" s="21"/>
      <c r="F47" s="23"/>
    </row>
    <row r="48" spans="1:6" ht="15.5" x14ac:dyDescent="0.35">
      <c r="A48" s="20">
        <f t="shared" si="0"/>
        <v>20</v>
      </c>
      <c r="B48" s="19" t="s">
        <v>101</v>
      </c>
      <c r="C48" s="52" t="s">
        <v>68</v>
      </c>
      <c r="D48" s="39" t="s">
        <v>18</v>
      </c>
      <c r="E48" s="21"/>
      <c r="F48" s="23"/>
    </row>
    <row r="49" spans="1:6" ht="15.5" x14ac:dyDescent="0.35">
      <c r="A49" s="20">
        <f t="shared" si="0"/>
        <v>21</v>
      </c>
      <c r="B49" s="19" t="s">
        <v>102</v>
      </c>
      <c r="C49" s="52" t="s">
        <v>69</v>
      </c>
      <c r="D49" s="39" t="s">
        <v>55</v>
      </c>
      <c r="E49" s="21"/>
      <c r="F49" s="23"/>
    </row>
    <row r="50" spans="1:6" ht="15.5" x14ac:dyDescent="0.35">
      <c r="A50" s="20">
        <f t="shared" si="0"/>
        <v>22</v>
      </c>
      <c r="B50" s="19" t="s">
        <v>103</v>
      </c>
      <c r="C50" s="52" t="s">
        <v>104</v>
      </c>
      <c r="D50" s="39" t="s">
        <v>55</v>
      </c>
      <c r="E50" s="21"/>
      <c r="F50" s="23"/>
    </row>
    <row r="51" spans="1:6" ht="15.5" x14ac:dyDescent="0.35">
      <c r="A51" s="20">
        <f t="shared" si="0"/>
        <v>23</v>
      </c>
      <c r="B51" s="19" t="s">
        <v>105</v>
      </c>
      <c r="C51" s="52" t="s">
        <v>106</v>
      </c>
      <c r="D51" s="39" t="s">
        <v>55</v>
      </c>
      <c r="E51" s="21"/>
      <c r="F51" s="23"/>
    </row>
    <row r="52" spans="1:6" ht="15.5" x14ac:dyDescent="0.35">
      <c r="A52" s="20">
        <f t="shared" si="0"/>
        <v>24</v>
      </c>
      <c r="B52" s="19" t="s">
        <v>107</v>
      </c>
      <c r="C52" s="52" t="s">
        <v>61</v>
      </c>
      <c r="D52" s="39" t="s">
        <v>55</v>
      </c>
      <c r="E52" s="21"/>
      <c r="F52" s="23"/>
    </row>
    <row r="53" spans="1:6" ht="20.5" customHeight="1" x14ac:dyDescent="0.35">
      <c r="A53" s="20">
        <f t="shared" si="0"/>
        <v>25</v>
      </c>
      <c r="B53" s="19" t="s">
        <v>108</v>
      </c>
      <c r="C53" s="52" t="s">
        <v>109</v>
      </c>
      <c r="D53" s="39" t="s">
        <v>18</v>
      </c>
      <c r="E53" s="21"/>
      <c r="F53" s="23"/>
    </row>
    <row r="54" spans="1:6" ht="36" customHeight="1" x14ac:dyDescent="0.35">
      <c r="A54" s="20">
        <f t="shared" si="0"/>
        <v>26</v>
      </c>
      <c r="B54" s="19" t="s">
        <v>110</v>
      </c>
      <c r="C54" s="52" t="s">
        <v>111</v>
      </c>
      <c r="D54" s="39" t="s">
        <v>18</v>
      </c>
      <c r="E54" s="21"/>
      <c r="F54" s="23"/>
    </row>
    <row r="55" spans="1:6" ht="35.5" customHeight="1" x14ac:dyDescent="0.35">
      <c r="A55" s="20">
        <f t="shared" si="0"/>
        <v>27</v>
      </c>
      <c r="B55" s="19" t="s">
        <v>112</v>
      </c>
      <c r="C55" s="52" t="s">
        <v>113</v>
      </c>
      <c r="D55" s="39"/>
      <c r="E55" s="21"/>
      <c r="F55" s="23"/>
    </row>
    <row r="56" spans="1:6" ht="20.5" customHeight="1" x14ac:dyDescent="0.35">
      <c r="A56" s="20">
        <f t="shared" si="0"/>
        <v>28</v>
      </c>
      <c r="B56" s="53" t="s">
        <v>114</v>
      </c>
      <c r="C56" s="52" t="s">
        <v>116</v>
      </c>
      <c r="D56" s="39" t="s">
        <v>55</v>
      </c>
      <c r="E56" s="21"/>
      <c r="F56" s="23"/>
    </row>
    <row r="57" spans="1:6" ht="20.5" customHeight="1" x14ac:dyDescent="0.35">
      <c r="A57" s="20">
        <f t="shared" si="0"/>
        <v>29</v>
      </c>
      <c r="B57" s="53" t="s">
        <v>115</v>
      </c>
      <c r="C57" s="52" t="s">
        <v>117</v>
      </c>
      <c r="D57" s="39" t="s">
        <v>55</v>
      </c>
      <c r="E57" s="21"/>
      <c r="F57" s="23"/>
    </row>
    <row r="58" spans="1:6" ht="42.5" customHeight="1" x14ac:dyDescent="0.35">
      <c r="A58" s="20">
        <f t="shared" si="0"/>
        <v>30</v>
      </c>
      <c r="B58" s="53" t="s">
        <v>120</v>
      </c>
      <c r="C58" s="52" t="s">
        <v>118</v>
      </c>
      <c r="D58" s="39" t="s">
        <v>18</v>
      </c>
      <c r="E58" s="21"/>
      <c r="F58" s="23"/>
    </row>
    <row r="59" spans="1:6" ht="39.5" customHeight="1" x14ac:dyDescent="0.35">
      <c r="A59" s="20">
        <f t="shared" si="0"/>
        <v>31</v>
      </c>
      <c r="B59" s="53" t="s">
        <v>121</v>
      </c>
      <c r="C59" s="52" t="s">
        <v>119</v>
      </c>
      <c r="D59" s="39" t="s">
        <v>18</v>
      </c>
      <c r="E59" s="21"/>
      <c r="F59" s="23"/>
    </row>
  </sheetData>
  <sheetProtection algorithmName="SHA-512" hashValue="C3C6kpZ0m1EYQHKYDvqQQsOx+I91r061a1H7mJqR5IcbDwfgUV0qEuy7b3EJE5/w6pANHVGgFssPy7ZenwwczA==" saltValue="Bh13yx+wj724wmzugQi49w==" spinCount="100000" sheet="1" selectLockedCells="1"/>
  <mergeCells count="3">
    <mergeCell ref="A24:B24"/>
    <mergeCell ref="A1:F1"/>
    <mergeCell ref="C5:F5"/>
  </mergeCells>
  <dataValidations count="4">
    <dataValidation type="list" allowBlank="1" showInputMessage="1" showErrorMessage="1" sqref="F41:F42 F48 F53:F55 F58:F59" xr:uid="{BF1ED773-72CC-4B57-8F9B-C6DFC1F4DD0D}">
      <formula1>"Yes"</formula1>
    </dataValidation>
    <dataValidation type="list" allowBlank="1" showInputMessage="1" showErrorMessage="1" sqref="F32:F40 F43:F47 F49:F52 F56:F57" xr:uid="{53AE793A-BBB9-41CF-9E4B-A80D9E1B069E}">
      <formula1>"Yes,NA,"</formula1>
    </dataValidation>
    <dataValidation type="list" allowBlank="1" showInputMessage="1" showErrorMessage="1" sqref="F29" xr:uid="{4093E336-04BA-4BDB-91B3-E07AA47F1920}">
      <formula1>"OB,IB,"</formula1>
    </dataValidation>
    <dataValidation type="list" allowBlank="1" showInputMessage="1" showErrorMessage="1" sqref="F25:F26" xr:uid="{CD32A2D3-229E-44A2-9155-B6830BD4A1DC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58" orientation="portrait" r:id="rId1"/>
  <headerFooter>
    <oddFooter>&amp;L10592:2022 Remote Hydraulic Steering Systems&amp;RPage 1 of 2</oddFooter>
  </headerFooter>
  <ignoredErrors>
    <ignoredError sqref="C45:C47 C53:C5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E49214-0223-4812-B03D-F7586ED50686}">
  <sheetPr>
    <pageSetUpPr fitToPage="1"/>
  </sheetPr>
  <dimension ref="A1:F41"/>
  <sheetViews>
    <sheetView zoomScaleNormal="100" workbookViewId="0">
      <selection activeCell="F15" sqref="F15"/>
    </sheetView>
  </sheetViews>
  <sheetFormatPr baseColWidth="10" defaultRowHeight="12.5" x14ac:dyDescent="0.25"/>
  <cols>
    <col min="1" max="1" width="3.81640625" customWidth="1"/>
    <col min="2" max="2" width="89.5429687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147" customHeight="1" x14ac:dyDescent="0.25">
      <c r="A1" s="57"/>
      <c r="B1" s="57"/>
      <c r="C1" s="57"/>
      <c r="D1" s="57"/>
      <c r="E1" s="57"/>
      <c r="F1" s="57"/>
    </row>
    <row r="2" spans="1:6" ht="10" customHeight="1" x14ac:dyDescent="0.25">
      <c r="A2" s="2"/>
      <c r="B2" s="4"/>
      <c r="C2" s="4"/>
      <c r="D2" s="3"/>
      <c r="E2" s="3"/>
      <c r="F2" s="3"/>
    </row>
    <row r="3" spans="1:6" ht="10" customHeight="1" x14ac:dyDescent="0.25">
      <c r="A3" s="2"/>
      <c r="B3" s="47" t="str">
        <f>'Page 1'!B3</f>
        <v>10592:2022 Remote Hydraulic Steering Systems</v>
      </c>
      <c r="C3" s="4"/>
      <c r="D3" s="3"/>
      <c r="E3" s="3"/>
      <c r="F3" s="3"/>
    </row>
    <row r="4" spans="1:6" ht="10" customHeight="1" thickBot="1" x14ac:dyDescent="0.3">
      <c r="A4" s="2"/>
      <c r="B4" s="4"/>
      <c r="C4" s="4"/>
      <c r="D4" s="4"/>
      <c r="E4" s="4"/>
      <c r="F4" s="3"/>
    </row>
    <row r="5" spans="1:6" ht="15.5" x14ac:dyDescent="0.25">
      <c r="A5" s="2"/>
      <c r="B5" s="5" t="s">
        <v>0</v>
      </c>
      <c r="C5" s="58" t="s">
        <v>21</v>
      </c>
      <c r="D5" s="59"/>
      <c r="E5" s="59"/>
      <c r="F5" s="60"/>
    </row>
    <row r="6" spans="1:6" ht="15.5" x14ac:dyDescent="0.25">
      <c r="A6" s="2"/>
      <c r="B6" s="5" t="s">
        <v>78</v>
      </c>
      <c r="C6" s="6" t="s">
        <v>47</v>
      </c>
      <c r="D6" s="3"/>
      <c r="E6" s="7"/>
      <c r="F6" s="8"/>
    </row>
    <row r="7" spans="1:6" ht="16" thickBot="1" x14ac:dyDescent="0.3">
      <c r="A7" s="9"/>
      <c r="B7" s="5" t="s">
        <v>79</v>
      </c>
      <c r="C7" s="10"/>
      <c r="D7" s="11"/>
      <c r="E7" s="11"/>
      <c r="F7" s="12"/>
    </row>
    <row r="8" spans="1:6" ht="15.5" x14ac:dyDescent="0.25">
      <c r="A8" s="13"/>
      <c r="B8" s="3"/>
      <c r="C8" s="14"/>
      <c r="D8" s="14"/>
      <c r="E8" s="3"/>
      <c r="F8" s="3"/>
    </row>
    <row r="9" spans="1:6" ht="15.5" x14ac:dyDescent="0.25">
      <c r="A9" s="2"/>
      <c r="B9" s="15" t="s">
        <v>1</v>
      </c>
      <c r="C9" s="65" t="str">
        <f>IF('Page 1'!C9="","",'Page 1'!C9)</f>
        <v/>
      </c>
      <c r="D9" s="65"/>
      <c r="E9" s="65"/>
      <c r="F9" s="65"/>
    </row>
    <row r="10" spans="1:6" ht="15.5" x14ac:dyDescent="0.25">
      <c r="A10" s="2"/>
      <c r="B10" s="15" t="s">
        <v>11</v>
      </c>
      <c r="C10" s="65" t="str">
        <f>IF('Page 1'!C19="","",'Page 1'!C19)</f>
        <v/>
      </c>
      <c r="D10" s="65"/>
      <c r="E10" s="65"/>
      <c r="F10" s="65"/>
    </row>
    <row r="11" spans="1:6" ht="15.5" x14ac:dyDescent="0.25">
      <c r="A11" s="2"/>
      <c r="B11" s="15" t="s">
        <v>22</v>
      </c>
      <c r="C11" s="65" t="str">
        <f>IF('Page 1'!C21="","",'Page 1'!C21)</f>
        <v/>
      </c>
      <c r="D11" s="65"/>
      <c r="E11" s="65"/>
      <c r="F11" s="65"/>
    </row>
    <row r="12" spans="1:6" ht="15.5" x14ac:dyDescent="0.25">
      <c r="A12" s="2"/>
      <c r="B12" s="14"/>
      <c r="C12" s="14"/>
      <c r="D12" s="14"/>
      <c r="E12" s="14"/>
      <c r="F12" s="3"/>
    </row>
    <row r="13" spans="1:6" ht="15.5" x14ac:dyDescent="0.25">
      <c r="A13" s="2"/>
      <c r="B13" s="3"/>
      <c r="C13" s="3"/>
      <c r="D13" s="3"/>
      <c r="E13" s="3"/>
      <c r="F13" s="3"/>
    </row>
    <row r="14" spans="1:6" ht="15.5" x14ac:dyDescent="0.25">
      <c r="A14" s="16" t="s">
        <v>14</v>
      </c>
      <c r="B14" s="3"/>
      <c r="C14" s="17" t="s">
        <v>13</v>
      </c>
      <c r="D14" s="17" t="s">
        <v>12</v>
      </c>
      <c r="E14" s="17" t="s">
        <v>15</v>
      </c>
      <c r="F14" s="17" t="s">
        <v>16</v>
      </c>
    </row>
    <row r="15" spans="1:6" ht="31" x14ac:dyDescent="0.35">
      <c r="A15" s="20">
        <v>32</v>
      </c>
      <c r="B15" s="19" t="s">
        <v>122</v>
      </c>
      <c r="C15" s="40" t="s">
        <v>123</v>
      </c>
      <c r="D15" s="39" t="s">
        <v>55</v>
      </c>
      <c r="E15" s="21"/>
      <c r="F15" s="23"/>
    </row>
    <row r="16" spans="1:6" ht="15.5" x14ac:dyDescent="0.35">
      <c r="A16" s="20">
        <f t="shared" ref="A16:A19" si="0">A15+1</f>
        <v>33</v>
      </c>
      <c r="B16" s="19" t="s">
        <v>125</v>
      </c>
      <c r="C16" s="41" t="s">
        <v>124</v>
      </c>
      <c r="D16" s="39" t="s">
        <v>18</v>
      </c>
      <c r="E16" s="21"/>
      <c r="F16" s="23"/>
    </row>
    <row r="17" spans="1:6" ht="15.5" x14ac:dyDescent="0.35">
      <c r="A17" s="20">
        <f t="shared" si="0"/>
        <v>34</v>
      </c>
      <c r="B17" s="19" t="s">
        <v>126</v>
      </c>
      <c r="C17" s="54" t="s">
        <v>127</v>
      </c>
      <c r="D17" s="39" t="s">
        <v>18</v>
      </c>
      <c r="E17" s="21"/>
      <c r="F17" s="23"/>
    </row>
    <row r="18" spans="1:6" ht="15.5" x14ac:dyDescent="0.35">
      <c r="A18" s="20">
        <f t="shared" si="0"/>
        <v>35</v>
      </c>
      <c r="B18" s="19" t="s">
        <v>72</v>
      </c>
      <c r="C18" s="22" t="s">
        <v>73</v>
      </c>
      <c r="D18" s="39" t="s">
        <v>18</v>
      </c>
      <c r="E18" s="21"/>
      <c r="F18" s="23"/>
    </row>
    <row r="19" spans="1:6" ht="15.5" x14ac:dyDescent="0.25">
      <c r="A19" s="20">
        <f t="shared" si="0"/>
        <v>36</v>
      </c>
      <c r="B19" s="3" t="s">
        <v>48</v>
      </c>
      <c r="C19" s="33"/>
      <c r="D19" s="2"/>
      <c r="E19" s="61"/>
      <c r="F19" s="61"/>
    </row>
    <row r="20" spans="1:6" ht="15.5" x14ac:dyDescent="0.25">
      <c r="A20" s="15">
        <f t="shared" ref="A20:A32" si="1">1+A19</f>
        <v>37</v>
      </c>
      <c r="B20" s="63" t="s">
        <v>76</v>
      </c>
      <c r="C20" s="63"/>
      <c r="D20" s="2"/>
      <c r="E20" s="2"/>
      <c r="F20" s="3"/>
    </row>
    <row r="21" spans="1:6" ht="15.5" x14ac:dyDescent="0.25">
      <c r="A21" s="15">
        <f t="shared" si="1"/>
        <v>38</v>
      </c>
      <c r="B21" s="37" t="s">
        <v>49</v>
      </c>
      <c r="C21" s="42"/>
      <c r="D21" s="43"/>
      <c r="E21" s="43"/>
      <c r="F21" s="23"/>
    </row>
    <row r="22" spans="1:6" ht="15.5" x14ac:dyDescent="0.25">
      <c r="A22" s="15">
        <f t="shared" si="1"/>
        <v>39</v>
      </c>
      <c r="B22" s="38" t="s">
        <v>50</v>
      </c>
      <c r="C22" s="44"/>
      <c r="D22" s="45"/>
      <c r="E22" s="45"/>
      <c r="F22" s="36"/>
    </row>
    <row r="23" spans="1:6" ht="15.5" x14ac:dyDescent="0.25">
      <c r="A23" s="15">
        <f t="shared" si="1"/>
        <v>40</v>
      </c>
      <c r="B23" s="38" t="s">
        <v>53</v>
      </c>
      <c r="C23" s="44"/>
      <c r="D23" s="43"/>
      <c r="E23" s="45"/>
      <c r="F23" s="36"/>
    </row>
    <row r="24" spans="1:6" ht="15.5" x14ac:dyDescent="0.25">
      <c r="A24" s="15">
        <f t="shared" si="1"/>
        <v>41</v>
      </c>
      <c r="B24" s="38" t="s">
        <v>51</v>
      </c>
      <c r="C24" s="44"/>
      <c r="D24" s="45"/>
      <c r="E24" s="45"/>
      <c r="F24" s="36"/>
    </row>
    <row r="25" spans="1:6" ht="15.5" x14ac:dyDescent="0.25">
      <c r="A25" s="15">
        <f t="shared" si="1"/>
        <v>42</v>
      </c>
      <c r="B25" s="38" t="s">
        <v>52</v>
      </c>
      <c r="C25" s="33"/>
      <c r="D25" s="2"/>
      <c r="E25" s="2"/>
      <c r="F25" s="36"/>
    </row>
    <row r="26" spans="1:6" ht="15.5" x14ac:dyDescent="0.25">
      <c r="A26" s="15">
        <f t="shared" si="1"/>
        <v>43</v>
      </c>
      <c r="B26" s="34" t="s">
        <v>19</v>
      </c>
      <c r="C26" s="62"/>
      <c r="D26" s="62"/>
      <c r="E26" s="62"/>
      <c r="F26" s="62"/>
    </row>
    <row r="27" spans="1:6" ht="15.5" x14ac:dyDescent="0.25">
      <c r="A27" s="15">
        <f t="shared" si="1"/>
        <v>44</v>
      </c>
      <c r="B27" s="35" t="s">
        <v>132</v>
      </c>
      <c r="C27" s="62"/>
      <c r="D27" s="62"/>
      <c r="E27" s="62"/>
      <c r="F27" s="62"/>
    </row>
    <row r="28" spans="1:6" ht="15.5" x14ac:dyDescent="0.25">
      <c r="A28" s="15">
        <f t="shared" si="1"/>
        <v>45</v>
      </c>
      <c r="B28" s="35" t="s">
        <v>128</v>
      </c>
      <c r="C28" s="70"/>
      <c r="D28" s="70"/>
      <c r="E28" s="70"/>
      <c r="F28" s="70"/>
    </row>
    <row r="29" spans="1:6" ht="15.5" x14ac:dyDescent="0.25">
      <c r="A29" s="15">
        <f t="shared" si="1"/>
        <v>46</v>
      </c>
      <c r="B29" s="55" t="s">
        <v>129</v>
      </c>
      <c r="C29" s="55"/>
      <c r="D29" s="39" t="s">
        <v>18</v>
      </c>
      <c r="E29" s="55"/>
      <c r="F29" s="23"/>
    </row>
    <row r="30" spans="1:6" ht="15.5" x14ac:dyDescent="0.25">
      <c r="A30" s="15">
        <f t="shared" si="1"/>
        <v>47</v>
      </c>
      <c r="B30" s="55" t="s">
        <v>130</v>
      </c>
      <c r="C30" s="55"/>
      <c r="D30" s="39" t="s">
        <v>18</v>
      </c>
      <c r="E30" s="55"/>
      <c r="F30" s="23"/>
    </row>
    <row r="31" spans="1:6" ht="15.5" x14ac:dyDescent="0.25">
      <c r="A31" s="15">
        <f t="shared" si="1"/>
        <v>48</v>
      </c>
      <c r="B31" s="55" t="s">
        <v>131</v>
      </c>
      <c r="C31" s="2"/>
      <c r="D31" s="39" t="s">
        <v>18</v>
      </c>
      <c r="E31" s="2"/>
      <c r="F31" s="23"/>
    </row>
    <row r="32" spans="1:6" ht="15.5" x14ac:dyDescent="0.25">
      <c r="A32" s="15">
        <f t="shared" si="1"/>
        <v>49</v>
      </c>
      <c r="B32" s="35" t="s">
        <v>17</v>
      </c>
      <c r="C32" s="66"/>
      <c r="D32" s="66"/>
      <c r="E32" s="66"/>
      <c r="F32" s="66"/>
    </row>
    <row r="33" spans="1:6" ht="15.5" x14ac:dyDescent="0.25">
      <c r="A33" s="14"/>
      <c r="B33" s="67"/>
      <c r="C33" s="68"/>
      <c r="D33" s="68"/>
      <c r="E33" s="68"/>
      <c r="F33" s="68"/>
    </row>
    <row r="34" spans="1:6" ht="15.5" x14ac:dyDescent="0.25">
      <c r="A34" s="14"/>
      <c r="B34" s="3"/>
      <c r="C34" s="3"/>
      <c r="D34" s="14"/>
      <c r="E34" s="2"/>
      <c r="F34" s="3"/>
    </row>
    <row r="35" spans="1:6" ht="15.5" x14ac:dyDescent="0.25">
      <c r="A35" s="69" t="s">
        <v>23</v>
      </c>
      <c r="B35" s="69"/>
      <c r="C35" s="69"/>
      <c r="D35" s="69"/>
      <c r="E35" s="69"/>
      <c r="F35" s="69"/>
    </row>
    <row r="36" spans="1:6" ht="15.5" x14ac:dyDescent="0.25">
      <c r="A36" s="69" t="s">
        <v>26</v>
      </c>
      <c r="B36" s="69"/>
      <c r="C36" s="69"/>
      <c r="D36" s="69"/>
      <c r="E36" s="69"/>
      <c r="F36" s="69"/>
    </row>
    <row r="37" spans="1:6" ht="15.5" x14ac:dyDescent="0.25">
      <c r="A37" s="69" t="s">
        <v>24</v>
      </c>
      <c r="B37" s="69"/>
      <c r="C37" s="69"/>
      <c r="D37" s="69"/>
      <c r="E37" s="69"/>
      <c r="F37" s="69"/>
    </row>
    <row r="38" spans="1:6" ht="15.5" x14ac:dyDescent="0.25">
      <c r="A38" s="14"/>
      <c r="B38" s="3"/>
      <c r="C38" s="3"/>
      <c r="D38" s="3"/>
      <c r="E38" s="3"/>
      <c r="F38" s="3"/>
    </row>
    <row r="39" spans="1:6" ht="15.5" x14ac:dyDescent="0.25">
      <c r="A39" s="3"/>
      <c r="B39" s="24" t="s">
        <v>25</v>
      </c>
      <c r="C39" s="64"/>
      <c r="D39" s="64"/>
      <c r="E39" s="64"/>
      <c r="F39" s="64"/>
    </row>
    <row r="40" spans="1:6" ht="15.5" x14ac:dyDescent="0.25">
      <c r="A40" s="2"/>
      <c r="B40" s="3"/>
      <c r="C40" s="3"/>
      <c r="D40" s="3"/>
      <c r="E40" s="3"/>
      <c r="F40" s="3"/>
    </row>
    <row r="41" spans="1:6" ht="15.5" x14ac:dyDescent="0.25">
      <c r="A41" s="2"/>
      <c r="B41" s="3"/>
      <c r="C41" s="3"/>
      <c r="D41" s="3"/>
      <c r="E41" s="3"/>
      <c r="F41" s="3"/>
    </row>
  </sheetData>
  <sheetProtection algorithmName="SHA-512" hashValue="ocmZBCa2loVRBAaEiLrrJ9JQBLEKL3PZfmNbDtmJ7PTWX1UT9NtLyy0c0YwTfdKXGg3PXASJZimPcncRFksH6g==" saltValue="i1+cNSdOgwjqI+qiO/XcmQ==" spinCount="100000" sheet="1" selectLockedCells="1"/>
  <mergeCells count="16">
    <mergeCell ref="C39:F39"/>
    <mergeCell ref="C9:F9"/>
    <mergeCell ref="C10:F10"/>
    <mergeCell ref="C11:F11"/>
    <mergeCell ref="C32:F32"/>
    <mergeCell ref="B33:F33"/>
    <mergeCell ref="A35:F35"/>
    <mergeCell ref="A36:F36"/>
    <mergeCell ref="A37:F37"/>
    <mergeCell ref="C28:F28"/>
    <mergeCell ref="A1:F1"/>
    <mergeCell ref="C5:F5"/>
    <mergeCell ref="E19:F19"/>
    <mergeCell ref="C26:F26"/>
    <mergeCell ref="C27:F27"/>
    <mergeCell ref="B20:C20"/>
  </mergeCells>
  <dataValidations count="3">
    <dataValidation type="list" allowBlank="1" showInputMessage="1" showErrorMessage="1" sqref="F22:F25" xr:uid="{D64230DA-388C-4B8A-9829-C41CB9B52BEE}">
      <formula1>"Yes,NA"</formula1>
    </dataValidation>
    <dataValidation type="list" allowBlank="1" showInputMessage="1" showErrorMessage="1" sqref="F21 F16:F18 F29:F31" xr:uid="{55B7F16A-958B-44E2-8087-C58568A865C7}">
      <formula1>"Yes"</formula1>
    </dataValidation>
    <dataValidation type="list" allowBlank="1" showInputMessage="1" showErrorMessage="1" sqref="F15" xr:uid="{33337CC9-3230-4FA0-B7BB-E068F878B975}">
      <formula1>"Yes,NA,"</formula1>
    </dataValidation>
  </dataValidations>
  <pageMargins left="0.70866141732283472" right="0.70866141732283472" top="0.78740157480314965" bottom="0.78740157480314965" header="0.31496062992125984" footer="0.31496062992125984"/>
  <pageSetup scale="65" orientation="portrait" r:id="rId1"/>
  <headerFooter>
    <oddFooter>&amp;L10592:2022 Remote Hydraulic Steering Systems&amp;RPage 2 of 2</oddFooter>
  </headerFooter>
  <ignoredErrors>
    <ignoredError sqref="C15:C16" twoDigitTextYear="1"/>
    <ignoredError sqref="C1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9"/>
  <sheetViews>
    <sheetView zoomScale="85" zoomScaleNormal="85" workbookViewId="0">
      <selection activeCell="C17" sqref="C17:F17"/>
    </sheetView>
  </sheetViews>
  <sheetFormatPr baseColWidth="10" defaultRowHeight="12.5" x14ac:dyDescent="0.25"/>
  <cols>
    <col min="1" max="1" width="3.81640625" customWidth="1"/>
    <col min="2" max="2" width="80.453125" customWidth="1"/>
    <col min="3" max="3" width="8.81640625" customWidth="1"/>
    <col min="4" max="4" width="21.54296875" customWidth="1"/>
    <col min="5" max="5" width="6.54296875" customWidth="1"/>
    <col min="6" max="6" width="11.54296875" customWidth="1"/>
  </cols>
  <sheetData>
    <row r="1" spans="1:6" ht="76.400000000000006" customHeight="1" x14ac:dyDescent="0.25">
      <c r="A1" s="57"/>
      <c r="B1" s="57"/>
      <c r="C1" s="57"/>
      <c r="D1" s="57"/>
      <c r="E1" s="57"/>
      <c r="F1" s="57"/>
    </row>
    <row r="2" spans="1:6" s="49" customFormat="1" ht="10" customHeight="1" x14ac:dyDescent="0.2">
      <c r="A2" s="48"/>
      <c r="B2" s="48"/>
      <c r="C2" s="48"/>
      <c r="D2" s="48"/>
      <c r="E2" s="48"/>
      <c r="F2" s="48"/>
    </row>
    <row r="3" spans="1:6" s="49" customFormat="1" ht="10" customHeight="1" x14ac:dyDescent="0.2">
      <c r="A3" s="48"/>
      <c r="B3" s="47" t="str">
        <f>'Page 1'!B3</f>
        <v>10592:2022 Remote Hydraulic Steering Systems</v>
      </c>
      <c r="C3" s="48"/>
      <c r="D3" s="48"/>
      <c r="E3" s="48"/>
      <c r="F3" s="48"/>
    </row>
    <row r="4" spans="1:6" s="51" customFormat="1" ht="10" customHeight="1" x14ac:dyDescent="0.25">
      <c r="A4" s="48"/>
      <c r="B4" s="50"/>
      <c r="C4" s="50"/>
      <c r="D4" s="50"/>
      <c r="E4" s="50"/>
    </row>
    <row r="5" spans="1:6" s="3" customFormat="1" ht="18" customHeight="1" x14ac:dyDescent="0.25">
      <c r="A5" s="2"/>
      <c r="B5" s="15" t="s">
        <v>1</v>
      </c>
      <c r="C5" s="80" t="str">
        <f>IF(ISBLANK('Page 1'!C9),"",'Page 1'!C9)</f>
        <v/>
      </c>
      <c r="D5" s="80"/>
      <c r="E5" s="80"/>
      <c r="F5" s="80"/>
    </row>
    <row r="6" spans="1:6" s="3" customFormat="1" ht="18" customHeight="1" x14ac:dyDescent="0.25">
      <c r="A6" s="2"/>
      <c r="B6" s="15" t="s">
        <v>11</v>
      </c>
      <c r="C6" s="80" t="str">
        <f>IF(ISBLANK('Page 1'!C19),"",'Page 1'!C19)</f>
        <v/>
      </c>
      <c r="D6" s="80"/>
      <c r="E6" s="80"/>
      <c r="F6" s="80"/>
    </row>
    <row r="7" spans="1:6" s="3" customFormat="1" ht="18" customHeight="1" x14ac:dyDescent="0.25">
      <c r="A7" s="2"/>
      <c r="B7" s="15" t="s">
        <v>22</v>
      </c>
      <c r="C7" s="80" t="str">
        <f>IF(ISBLANK('Page 1'!C21),"",'Page 1'!C21)</f>
        <v/>
      </c>
      <c r="D7" s="80"/>
      <c r="E7" s="80"/>
      <c r="F7" s="80"/>
    </row>
    <row r="8" spans="1:6" s="3" customFormat="1" ht="18" customHeight="1" x14ac:dyDescent="0.25">
      <c r="A8" s="69"/>
      <c r="B8" s="69"/>
      <c r="C8" s="69"/>
      <c r="D8" s="69"/>
      <c r="E8" s="69"/>
      <c r="F8" s="69"/>
    </row>
    <row r="9" spans="1:6" s="3" customFormat="1" ht="18" customHeight="1" x14ac:dyDescent="0.25">
      <c r="A9" s="71" t="s">
        <v>41</v>
      </c>
      <c r="B9" s="71"/>
      <c r="C9" s="71"/>
      <c r="D9" s="71"/>
      <c r="E9" s="71"/>
      <c r="F9" s="71"/>
    </row>
    <row r="10" spans="1:6" ht="13" thickBot="1" x14ac:dyDescent="0.3">
      <c r="A10" s="74"/>
      <c r="B10" s="74"/>
      <c r="C10" s="74"/>
      <c r="D10" s="74"/>
      <c r="E10" s="74"/>
      <c r="F10" s="74"/>
    </row>
    <row r="11" spans="1:6" x14ac:dyDescent="0.25">
      <c r="A11" s="75"/>
      <c r="B11" s="75"/>
      <c r="C11" s="75"/>
      <c r="D11" s="75"/>
      <c r="E11" s="75"/>
      <c r="F11" s="75"/>
    </row>
    <row r="12" spans="1:6" ht="15.5" x14ac:dyDescent="0.35">
      <c r="A12" s="76" t="s">
        <v>32</v>
      </c>
      <c r="B12" s="76"/>
      <c r="C12" s="76"/>
      <c r="D12" s="76"/>
      <c r="E12" s="76"/>
      <c r="F12" s="76"/>
    </row>
    <row r="13" spans="1:6" x14ac:dyDescent="0.25">
      <c r="A13" s="75"/>
      <c r="B13" s="75"/>
      <c r="C13" s="75"/>
      <c r="D13" s="75"/>
      <c r="E13" s="75"/>
      <c r="F13" s="75"/>
    </row>
    <row r="14" spans="1:6" s="3" customFormat="1" ht="33.5" customHeight="1" x14ac:dyDescent="0.25">
      <c r="A14" s="77" t="s">
        <v>75</v>
      </c>
      <c r="B14" s="77"/>
      <c r="C14" s="77"/>
      <c r="D14" s="77"/>
      <c r="E14" s="77"/>
      <c r="F14" s="77"/>
    </row>
    <row r="15" spans="1:6" ht="15.5" x14ac:dyDescent="0.25">
      <c r="A15" s="69"/>
      <c r="B15" s="69"/>
      <c r="C15" s="69"/>
      <c r="D15" s="69"/>
      <c r="E15" s="69"/>
      <c r="F15" s="69"/>
    </row>
    <row r="16" spans="1:6" x14ac:dyDescent="0.25">
      <c r="A16" s="75"/>
      <c r="B16" s="75"/>
      <c r="C16" s="75"/>
      <c r="D16" s="75"/>
      <c r="E16" s="75"/>
      <c r="F16" s="75"/>
    </row>
    <row r="17" spans="1:6" ht="15.5" x14ac:dyDescent="0.25">
      <c r="A17" s="78" t="s">
        <v>33</v>
      </c>
      <c r="B17" s="78"/>
      <c r="C17" s="79"/>
      <c r="D17" s="79"/>
      <c r="E17" s="79"/>
      <c r="F17" s="79"/>
    </row>
    <row r="18" spans="1:6" ht="25" customHeight="1" x14ac:dyDescent="0.25">
      <c r="A18" s="73"/>
      <c r="B18" s="73"/>
      <c r="C18" s="73"/>
      <c r="D18" s="73"/>
      <c r="E18" s="73"/>
      <c r="F18" s="73"/>
    </row>
    <row r="19" spans="1:6" ht="15.5" x14ac:dyDescent="0.25">
      <c r="A19" s="25"/>
      <c r="B19" s="25"/>
      <c r="C19" s="25"/>
      <c r="D19" s="25"/>
      <c r="E19" s="25"/>
    </row>
    <row r="20" spans="1:6" ht="15.5" x14ac:dyDescent="0.25">
      <c r="A20" s="78" t="s">
        <v>34</v>
      </c>
      <c r="B20" s="78"/>
      <c r="C20" s="78"/>
      <c r="D20" s="78"/>
      <c r="E20" s="78"/>
      <c r="F20" s="78"/>
    </row>
    <row r="21" spans="1:6" s="3" customFormat="1" ht="35.15" customHeight="1" x14ac:dyDescent="0.25">
      <c r="A21" s="82"/>
      <c r="B21" s="82"/>
      <c r="C21" s="82"/>
      <c r="D21" s="82"/>
      <c r="E21" s="82"/>
      <c r="F21" s="82"/>
    </row>
    <row r="22" spans="1:6" ht="13" thickBot="1" x14ac:dyDescent="0.3">
      <c r="A22" s="83"/>
      <c r="B22" s="83"/>
      <c r="C22" s="83"/>
      <c r="D22" s="83"/>
      <c r="E22" s="83"/>
      <c r="F22" s="83"/>
    </row>
    <row r="23" spans="1:6" x14ac:dyDescent="0.25">
      <c r="A23" s="84"/>
      <c r="B23" s="84"/>
      <c r="C23" s="84"/>
      <c r="D23" s="84"/>
      <c r="E23" s="84"/>
      <c r="F23" s="84"/>
    </row>
    <row r="24" spans="1:6" ht="16" customHeight="1" x14ac:dyDescent="0.35">
      <c r="A24" s="76" t="s">
        <v>42</v>
      </c>
      <c r="B24" s="76"/>
      <c r="C24" s="76"/>
      <c r="D24" s="76"/>
      <c r="E24" s="76"/>
      <c r="F24" s="76"/>
    </row>
    <row r="25" spans="1:6" s="3" customFormat="1" ht="15.5" x14ac:dyDescent="0.35">
      <c r="A25" s="28" t="s">
        <v>35</v>
      </c>
      <c r="D25" s="4"/>
      <c r="E25"/>
    </row>
    <row r="26" spans="1:6" s="3" customFormat="1" ht="15.65" customHeight="1" x14ac:dyDescent="0.35">
      <c r="A26" s="85" t="s">
        <v>36</v>
      </c>
      <c r="B26" s="85"/>
      <c r="D26" s="29"/>
      <c r="E26" s="73"/>
      <c r="F26" s="73"/>
    </row>
    <row r="27" spans="1:6" s="3" customFormat="1" ht="15.65" customHeight="1" x14ac:dyDescent="0.25">
      <c r="A27" s="86"/>
      <c r="B27" s="86"/>
      <c r="C27" s="86"/>
      <c r="D27" s="86"/>
      <c r="E27" s="86"/>
      <c r="F27" s="86"/>
    </row>
    <row r="28" spans="1:6" s="3" customFormat="1" ht="15.65" customHeight="1" x14ac:dyDescent="0.35">
      <c r="A28" s="30"/>
      <c r="B28" s="30"/>
      <c r="C28"/>
      <c r="D28" s="29"/>
    </row>
    <row r="29" spans="1:6" s="3" customFormat="1" ht="15.65" customHeight="1" x14ac:dyDescent="0.25">
      <c r="A29" s="85" t="s">
        <v>37</v>
      </c>
      <c r="B29" s="85"/>
      <c r="E29" s="73"/>
      <c r="F29" s="73"/>
    </row>
    <row r="30" spans="1:6" s="3" customFormat="1" ht="15.65" customHeight="1" x14ac:dyDescent="0.25">
      <c r="A30" s="86"/>
      <c r="B30" s="86"/>
      <c r="C30" s="86"/>
      <c r="D30" s="86"/>
      <c r="E30" s="86"/>
      <c r="F30" s="86"/>
    </row>
    <row r="31" spans="1:6" s="3" customFormat="1" ht="15.5" x14ac:dyDescent="0.35">
      <c r="A31" s="29"/>
      <c r="B31" s="29"/>
      <c r="C31"/>
      <c r="D31" s="4"/>
      <c r="E31"/>
    </row>
    <row r="32" spans="1:6" s="3" customFormat="1" ht="15.5" x14ac:dyDescent="0.35">
      <c r="A32" s="87" t="s">
        <v>38</v>
      </c>
      <c r="B32" s="87"/>
      <c r="C32"/>
      <c r="D32" s="29"/>
      <c r="E32" s="31"/>
    </row>
    <row r="33" spans="1:6" s="3" customFormat="1" ht="30" customHeight="1" x14ac:dyDescent="0.25">
      <c r="A33" s="81"/>
      <c r="B33" s="81"/>
      <c r="C33" s="81"/>
      <c r="D33" s="81"/>
      <c r="E33" s="81"/>
      <c r="F33" s="81"/>
    </row>
    <row r="34" spans="1:6" s="3" customFormat="1" ht="15.65" customHeight="1" x14ac:dyDescent="0.25">
      <c r="A34" s="69"/>
      <c r="B34" s="69"/>
      <c r="C34" s="69"/>
      <c r="D34" s="69"/>
      <c r="E34" s="69"/>
      <c r="F34" s="69"/>
    </row>
    <row r="35" spans="1:6" s="3" customFormat="1" ht="15.5" x14ac:dyDescent="0.25">
      <c r="A35" s="72" t="s">
        <v>39</v>
      </c>
      <c r="B35" s="72"/>
      <c r="C35" s="72"/>
      <c r="D35" s="72"/>
      <c r="E35" s="72"/>
      <c r="F35" s="72"/>
    </row>
    <row r="36" spans="1:6" ht="15.5" x14ac:dyDescent="0.25">
      <c r="A36" s="32" t="s">
        <v>43</v>
      </c>
      <c r="B36" s="32"/>
      <c r="C36" s="79"/>
      <c r="D36" s="79"/>
      <c r="E36" s="79"/>
      <c r="F36" s="79"/>
    </row>
    <row r="37" spans="1:6" ht="15.5" x14ac:dyDescent="0.25">
      <c r="A37" s="73"/>
      <c r="B37" s="73"/>
      <c r="C37" s="73"/>
      <c r="D37" s="73"/>
      <c r="E37" s="73"/>
      <c r="F37" s="73"/>
    </row>
    <row r="38" spans="1:6" ht="15.5" x14ac:dyDescent="0.25">
      <c r="A38" s="25"/>
      <c r="B38" s="25"/>
      <c r="C38" s="25"/>
      <c r="D38" s="25"/>
      <c r="E38" s="25"/>
    </row>
    <row r="39" spans="1:6" ht="15.5" x14ac:dyDescent="0.25">
      <c r="A39" s="78" t="s">
        <v>44</v>
      </c>
      <c r="B39" s="78"/>
      <c r="C39" s="78"/>
      <c r="D39" s="78"/>
      <c r="E39" s="78"/>
      <c r="F39" s="78"/>
    </row>
    <row r="40" spans="1:6" ht="45" customHeight="1" x14ac:dyDescent="0.25">
      <c r="A40" s="88"/>
      <c r="B40" s="88"/>
      <c r="C40" s="88"/>
      <c r="D40" s="88"/>
      <c r="E40" s="88"/>
      <c r="F40" s="88"/>
    </row>
    <row r="41" spans="1:6" s="3" customFormat="1" ht="15.5" x14ac:dyDescent="0.25">
      <c r="A41" s="89"/>
      <c r="B41" s="89"/>
      <c r="C41" s="89"/>
      <c r="D41" s="89"/>
      <c r="E41" s="89"/>
      <c r="F41" s="89"/>
    </row>
    <row r="42" spans="1:6" s="3" customFormat="1" ht="15.5" x14ac:dyDescent="0.25">
      <c r="A42" s="72" t="s">
        <v>40</v>
      </c>
      <c r="B42" s="72"/>
      <c r="C42" s="72"/>
      <c r="D42" s="72"/>
      <c r="E42" s="72"/>
      <c r="F42" s="72"/>
    </row>
    <row r="43" spans="1:6" ht="15.5" x14ac:dyDescent="0.25">
      <c r="A43" s="78" t="s">
        <v>45</v>
      </c>
      <c r="B43" s="78"/>
      <c r="C43" s="79"/>
      <c r="D43" s="79"/>
      <c r="E43" s="79"/>
      <c r="F43" s="79"/>
    </row>
    <row r="44" spans="1:6" ht="15.5" x14ac:dyDescent="0.25">
      <c r="A44" s="73"/>
      <c r="B44" s="73"/>
      <c r="C44" s="73"/>
      <c r="D44" s="73"/>
      <c r="E44" s="73"/>
      <c r="F44" s="73"/>
    </row>
    <row r="45" spans="1:6" ht="15.5" x14ac:dyDescent="0.25">
      <c r="A45" s="25"/>
      <c r="B45" s="25"/>
      <c r="C45" s="25"/>
      <c r="D45" s="25"/>
      <c r="E45" s="25"/>
    </row>
    <row r="46" spans="1:6" ht="15.5" x14ac:dyDescent="0.25">
      <c r="A46" s="78" t="s">
        <v>46</v>
      </c>
      <c r="B46" s="78"/>
      <c r="C46" s="78"/>
      <c r="D46" s="78"/>
      <c r="E46" s="78"/>
      <c r="F46" s="78"/>
    </row>
    <row r="47" spans="1:6" ht="45" customHeight="1" x14ac:dyDescent="0.25">
      <c r="A47" s="88"/>
      <c r="B47" s="88"/>
      <c r="C47" s="88"/>
      <c r="D47" s="88"/>
      <c r="E47" s="88"/>
      <c r="F47" s="88"/>
    </row>
    <row r="48" spans="1:6" s="3" customFormat="1" ht="15.5" x14ac:dyDescent="0.25"/>
    <row r="49" spans="1:6" s="3" customFormat="1" ht="15.5" x14ac:dyDescent="0.25">
      <c r="A49" s="72" t="s">
        <v>74</v>
      </c>
      <c r="B49" s="72"/>
      <c r="C49" s="72"/>
      <c r="D49" s="72"/>
      <c r="E49" s="72"/>
      <c r="F49" s="72"/>
    </row>
  </sheetData>
  <sheetProtection algorithmName="SHA-512" hashValue="TGRz0e4xx2qUkGabkgo/Es5gt4nAUM8b/JymI7loHo58GwjZzJJlPveDbfjsteLDkxPrfH1LeMtmK5yeNp60og==" saltValue="+2PPKPTtc73L8bi2IpTGMw==" spinCount="100000" sheet="1" objects="1" scenarios="1" selectLockedCells="1"/>
  <mergeCells count="43">
    <mergeCell ref="A40:F40"/>
    <mergeCell ref="A47:F47"/>
    <mergeCell ref="A49:F49"/>
    <mergeCell ref="A41:F41"/>
    <mergeCell ref="A42:F42"/>
    <mergeCell ref="A43:B43"/>
    <mergeCell ref="C43:F43"/>
    <mergeCell ref="A44:F44"/>
    <mergeCell ref="A46:F46"/>
    <mergeCell ref="A30:F30"/>
    <mergeCell ref="A32:B32"/>
    <mergeCell ref="C36:F36"/>
    <mergeCell ref="A37:F37"/>
    <mergeCell ref="A39:F39"/>
    <mergeCell ref="A26:B26"/>
    <mergeCell ref="E26:F26"/>
    <mergeCell ref="A27:F27"/>
    <mergeCell ref="A29:B29"/>
    <mergeCell ref="E29:F29"/>
    <mergeCell ref="A1:F1"/>
    <mergeCell ref="A10:F10"/>
    <mergeCell ref="A11:F11"/>
    <mergeCell ref="A12:F12"/>
    <mergeCell ref="A13:F13"/>
    <mergeCell ref="C5:F5"/>
    <mergeCell ref="C6:F6"/>
    <mergeCell ref="C7:F7"/>
    <mergeCell ref="A8:F8"/>
    <mergeCell ref="A9:F9"/>
    <mergeCell ref="A34:F34"/>
    <mergeCell ref="A35:F35"/>
    <mergeCell ref="A18:F18"/>
    <mergeCell ref="A14:F14"/>
    <mergeCell ref="A15:F15"/>
    <mergeCell ref="A16:F16"/>
    <mergeCell ref="A17:B17"/>
    <mergeCell ref="C17:F17"/>
    <mergeCell ref="A33:F33"/>
    <mergeCell ref="A20:F20"/>
    <mergeCell ref="A21:F21"/>
    <mergeCell ref="A22:F22"/>
    <mergeCell ref="A23:F23"/>
    <mergeCell ref="A24:F24"/>
  </mergeCells>
  <dataValidations disablePrompts="1" count="2">
    <dataValidation type="list" allowBlank="1" showInputMessage="1" showErrorMessage="1" sqref="C28" xr:uid="{00000000-0002-0000-0100-000000000000}">
      <formula1>$G$58:$H$58</formula1>
    </dataValidation>
    <dataValidation type="list" allowBlank="1" showInputMessage="1" showErrorMessage="1" sqref="E26:F26 E29:F29" xr:uid="{0469B0F8-F3E6-46C0-9079-C3944B4A8455}">
      <formula1>"Yes,No,"</formula1>
    </dataValidation>
  </dataValidations>
  <pageMargins left="0.70866141732283472" right="0.70866141732283472" top="0.78740157480314965" bottom="0.78740157480314965" header="0.31496062992125984" footer="0.31496062992125984"/>
  <pageSetup scale="69" orientation="portrait" r:id="rId1"/>
  <headerFooter>
    <oddFooter xml:space="preserve">&amp;L10592:2022 Remote Hydraulic Steering Systems&amp;RPage 2 of 2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Page 1</vt:lpstr>
      <vt:lpstr>Page 2</vt:lpstr>
      <vt:lpstr>Page 3</vt:lpstr>
      <vt:lpstr>'Page 1'!Print_Area</vt:lpstr>
      <vt:lpstr>'Page 2'!Print_Area</vt:lpstr>
      <vt:lpstr>'Page 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 Manigel</dc:creator>
  <cp:lastModifiedBy>Ulrich Manigel</cp:lastModifiedBy>
  <cp:lastPrinted>2024-04-09T01:37:41Z</cp:lastPrinted>
  <dcterms:created xsi:type="dcterms:W3CDTF">1999-02-22T20:07:18Z</dcterms:created>
  <dcterms:modified xsi:type="dcterms:W3CDTF">2024-04-09T01:49:45Z</dcterms:modified>
</cp:coreProperties>
</file>